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72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<sst xmlns="http://schemas.openxmlformats.org/spreadsheetml/2006/main" count="92" uniqueCount="51">
  <si>
    <t>CONTRA COSTA COLLEGE</t>
  </si>
  <si>
    <t>FIVE-YEAR SCHEDULED MAINTENANCE PLAN</t>
  </si>
  <si>
    <t>PROJECT DESCRIPTION</t>
  </si>
  <si>
    <t>TYPE</t>
  </si>
  <si>
    <t>Exterior</t>
  </si>
  <si>
    <t>Total</t>
  </si>
  <si>
    <t>Replace Floor Coverings</t>
  </si>
  <si>
    <t>Interior</t>
  </si>
  <si>
    <t>Mechanical</t>
  </si>
  <si>
    <t>Totals</t>
  </si>
  <si>
    <t xml:space="preserve"> </t>
  </si>
  <si>
    <t>Re-surface Parking Lots</t>
  </si>
  <si>
    <t>Renovate landscape on the hill along side Campus Drive</t>
  </si>
  <si>
    <t>Replace PAC Roof</t>
  </si>
  <si>
    <t>Replace HVAC in Art Bldg.</t>
  </si>
  <si>
    <t>Replace the Art Building Roof</t>
  </si>
  <si>
    <t>Roof</t>
  </si>
  <si>
    <t>2020-2021</t>
  </si>
  <si>
    <t>2021-2022</t>
  </si>
  <si>
    <t>BUDGET</t>
  </si>
  <si>
    <t>Sched Maint</t>
  </si>
  <si>
    <t>Replace Baseball Bleachers</t>
  </si>
  <si>
    <t>Football Field Press Box Renovation</t>
  </si>
  <si>
    <t>Replace Artificial Turf Football Field</t>
  </si>
  <si>
    <t>2022-2023</t>
  </si>
  <si>
    <t>Install New Sidewalk along Campus Drive for ELC</t>
  </si>
  <si>
    <t>2023-2024</t>
  </si>
  <si>
    <t>Resurface Mission Bell Drive</t>
  </si>
  <si>
    <t>Upgrade Fire Alarm in Art Bldg., ELC &amp; PAC</t>
  </si>
  <si>
    <t>Resurface Swimming Pool Deck</t>
  </si>
  <si>
    <t>Library HVAC Replacement</t>
  </si>
  <si>
    <t>2020 - 2021</t>
  </si>
  <si>
    <t>Applied Arts Building HVAC Upgrades</t>
  </si>
  <si>
    <t>2024-2025</t>
  </si>
  <si>
    <t>LIFE EXPECTANCY</t>
  </si>
  <si>
    <t>AGE</t>
  </si>
  <si>
    <t>SAFETY</t>
  </si>
  <si>
    <t>CONCERN</t>
  </si>
  <si>
    <t>X</t>
  </si>
  <si>
    <t>1982 -25 YEARS</t>
  </si>
  <si>
    <t>1971 - 25 YEARS</t>
  </si>
  <si>
    <t>2007 - 12 YEARS</t>
  </si>
  <si>
    <t>1980- 25 YEARS</t>
  </si>
  <si>
    <t>1963 - 25 YEARS</t>
  </si>
  <si>
    <t>AS NEEDED</t>
  </si>
  <si>
    <t>1971 - 15 YEARS</t>
  </si>
  <si>
    <t>PROPOSED</t>
  </si>
  <si>
    <t>1970 - 25 YEARS</t>
  </si>
  <si>
    <t>1996 - 20 YEARS</t>
  </si>
  <si>
    <t>2007 - 20 YEARS</t>
  </si>
  <si>
    <t>1982 - 25 YEARS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</si>
</sst>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_(* #,##0.000_);_(* \(#,##0.000\);_(* &quot;-&quot;??_);_(@_)"/>
    <numFmt numFmtId="168" formatCode="_(&quot;$&quot;* #,##0.000_);_(&quot;$&quot;* \(#,##0.000\);_(&quot;$&quot;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65" fontId="0" fillId="0" borderId="0" xfId="42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right"/>
    </xf>
    <xf numFmtId="6" fontId="0" fillId="0" borderId="0" xfId="0" applyNumberFormat="1" applyAlignment="1">
      <alignment horizontal="center"/>
    </xf>
    <xf numFmtId="0" fontId="1" fillId="0" borderId="0" xfId="0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165" fontId="0" fillId="0" borderId="0" xfId="42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70" fontId="0" fillId="0" borderId="0" xfId="44" applyNumberFormat="1" applyFont="1" applyAlignment="1">
      <alignment horizontal="center"/>
    </xf>
    <xf numFmtId="170" fontId="4" fillId="0" borderId="0" xfId="44" applyNumberFormat="1" applyFont="1" applyAlignment="1">
      <alignment horizontal="center"/>
    </xf>
    <xf numFmtId="170" fontId="0" fillId="0" borderId="0" xfId="44" applyNumberFormat="1" applyFont="1" applyFill="1" applyAlignment="1">
      <alignment horizontal="right"/>
    </xf>
    <xf numFmtId="170" fontId="0" fillId="0" borderId="0" xfId="44" applyNumberFormat="1" applyFont="1" applyAlignment="1">
      <alignment horizontal="right"/>
    </xf>
    <xf numFmtId="170" fontId="0" fillId="0" borderId="0" xfId="44" applyNumberFormat="1" applyFont="1" applyAlignment="1">
      <alignment horizontal="right"/>
    </xf>
    <xf numFmtId="170" fontId="2" fillId="0" borderId="0" xfId="44" applyNumberFormat="1" applyFont="1" applyAlignment="1">
      <alignment horizontal="right"/>
    </xf>
    <xf numFmtId="170" fontId="0" fillId="0" borderId="0" xfId="44" applyNumberFormat="1" applyFont="1" applyAlignment="1">
      <alignment/>
    </xf>
    <xf numFmtId="170" fontId="2" fillId="0" borderId="0" xfId="44" applyNumberFormat="1" applyFont="1" applyAlignment="1">
      <alignment/>
    </xf>
    <xf numFmtId="170" fontId="4" fillId="0" borderId="0" xfId="44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="80" zoomScaleNormal="80" zoomScalePageLayoutView="0" workbookViewId="0" topLeftCell="A1">
      <selection activeCell="A17" sqref="A17"/>
    </sheetView>
  </sheetViews>
  <sheetFormatPr defaultColWidth="9.140625" defaultRowHeight="12.75"/>
  <cols>
    <col min="1" max="1" width="48.57421875" style="0" customWidth="1"/>
    <col min="2" max="2" width="10.28125" style="0" customWidth="1"/>
    <col min="3" max="3" width="18.7109375" style="9" customWidth="1"/>
    <col min="4" max="4" width="10.00390625" style="0" customWidth="1"/>
    <col min="5" max="5" width="11.57421875" style="9" customWidth="1"/>
    <col min="6" max="6" width="15.140625" style="9" bestFit="1" customWidth="1"/>
    <col min="7" max="7" width="14.140625" style="9" bestFit="1" customWidth="1"/>
    <col min="8" max="10" width="14.140625" style="0" bestFit="1" customWidth="1"/>
    <col min="11" max="11" width="10.140625" style="0" bestFit="1" customWidth="1"/>
  </cols>
  <sheetData>
    <row r="1" spans="1:3" ht="12.75">
      <c r="A1" s="6" t="s">
        <v>0</v>
      </c>
      <c r="B1" s="6"/>
      <c r="C1" s="6"/>
    </row>
    <row r="2" spans="1:3" ht="12.75">
      <c r="A2" s="1" t="s">
        <v>1</v>
      </c>
      <c r="B2" s="1"/>
      <c r="C2" s="6"/>
    </row>
    <row r="3" spans="1:3" ht="12.75">
      <c r="A3" s="5" t="s">
        <v>31</v>
      </c>
      <c r="B3" s="5"/>
      <c r="C3" s="5"/>
    </row>
    <row r="4" spans="1:3" ht="12.75">
      <c r="A4" s="5">
        <v>44088</v>
      </c>
      <c r="B4" s="5"/>
      <c r="C4" s="5"/>
    </row>
    <row r="6" spans="1:11" s="2" customFormat="1" ht="12.75">
      <c r="A6" s="2" t="s">
        <v>2</v>
      </c>
      <c r="B6" s="2" t="s">
        <v>36</v>
      </c>
      <c r="C6" s="2" t="s">
        <v>35</v>
      </c>
      <c r="D6" s="2" t="s">
        <v>3</v>
      </c>
      <c r="E6" s="2" t="s">
        <v>19</v>
      </c>
      <c r="F6" s="2" t="s">
        <v>17</v>
      </c>
      <c r="G6" s="2" t="s">
        <v>18</v>
      </c>
      <c r="H6" s="2" t="s">
        <v>24</v>
      </c>
      <c r="I6" s="2" t="s">
        <v>26</v>
      </c>
      <c r="J6" s="2" t="s">
        <v>33</v>
      </c>
      <c r="K6" s="2" t="s">
        <v>10</v>
      </c>
    </row>
    <row r="7" spans="2:3" ht="12.75">
      <c r="B7" s="17" t="s">
        <v>37</v>
      </c>
      <c r="C7" s="2" t="s">
        <v>34</v>
      </c>
    </row>
    <row r="9" spans="1:6" ht="12.75">
      <c r="A9" s="7" t="s">
        <v>32</v>
      </c>
      <c r="B9" s="7"/>
      <c r="C9" s="10" t="s">
        <v>39</v>
      </c>
      <c r="D9" t="s">
        <v>4</v>
      </c>
      <c r="E9" s="9" t="s">
        <v>20</v>
      </c>
      <c r="F9" s="24">
        <v>3263810</v>
      </c>
    </row>
    <row r="10" spans="1:6" ht="16.5">
      <c r="A10" s="13" t="s">
        <v>5</v>
      </c>
      <c r="B10" s="13"/>
      <c r="C10" s="18"/>
      <c r="E10" s="12"/>
      <c r="F10" s="25">
        <f>SUM(F9:F9)</f>
        <v>3263810</v>
      </c>
    </row>
    <row r="12" spans="1:9" ht="12.75">
      <c r="A12" s="19" t="s">
        <v>28</v>
      </c>
      <c r="B12" s="20" t="s">
        <v>38</v>
      </c>
      <c r="C12" s="21" t="s">
        <v>45</v>
      </c>
      <c r="D12" s="19" t="s">
        <v>8</v>
      </c>
      <c r="E12" s="21" t="s">
        <v>20</v>
      </c>
      <c r="F12" s="22"/>
      <c r="G12" s="26">
        <v>3000000</v>
      </c>
      <c r="H12" s="23"/>
      <c r="I12" s="23"/>
    </row>
    <row r="13" spans="1:9" ht="12.75">
      <c r="A13" s="19" t="s">
        <v>25</v>
      </c>
      <c r="B13" s="20" t="s">
        <v>38</v>
      </c>
      <c r="C13" s="21" t="s">
        <v>46</v>
      </c>
      <c r="D13" s="19" t="s">
        <v>4</v>
      </c>
      <c r="E13" s="21" t="s">
        <v>20</v>
      </c>
      <c r="F13" s="22"/>
      <c r="G13" s="26">
        <v>250000</v>
      </c>
      <c r="H13" s="23"/>
      <c r="I13" s="23"/>
    </row>
    <row r="14" spans="1:7" ht="12.75">
      <c r="A14" s="7" t="s">
        <v>29</v>
      </c>
      <c r="B14" s="6" t="s">
        <v>38</v>
      </c>
      <c r="C14" s="10" t="s">
        <v>47</v>
      </c>
      <c r="D14" s="7" t="s">
        <v>4</v>
      </c>
      <c r="E14" s="10" t="s">
        <v>20</v>
      </c>
      <c r="G14" s="27">
        <v>3000000</v>
      </c>
    </row>
    <row r="15" spans="1:8" ht="12.75">
      <c r="A15" t="s">
        <v>15</v>
      </c>
      <c r="C15" s="9" t="s">
        <v>40</v>
      </c>
      <c r="D15" t="s">
        <v>16</v>
      </c>
      <c r="E15" s="9" t="s">
        <v>20</v>
      </c>
      <c r="G15" s="28">
        <v>1000000</v>
      </c>
      <c r="H15" s="11" t="s">
        <v>10</v>
      </c>
    </row>
    <row r="16" spans="1:7" ht="12.75">
      <c r="A16" t="s">
        <v>14</v>
      </c>
      <c r="C16" s="9" t="s">
        <v>40</v>
      </c>
      <c r="D16" t="s">
        <v>8</v>
      </c>
      <c r="E16" s="9" t="s">
        <v>20</v>
      </c>
      <c r="G16" s="28">
        <v>1500000</v>
      </c>
    </row>
    <row r="17" spans="1:7" ht="12.75">
      <c r="A17" s="1" t="s">
        <v>5</v>
      </c>
      <c r="B17" s="1"/>
      <c r="C17" s="6"/>
      <c r="G17" s="29">
        <f>SUM(G12:G16)</f>
        <v>8750000</v>
      </c>
    </row>
    <row r="18" ht="12.75">
      <c r="H18" s="3"/>
    </row>
    <row r="19" spans="1:8" ht="12.75">
      <c r="A19" s="7" t="s">
        <v>23</v>
      </c>
      <c r="B19" s="6" t="s">
        <v>38</v>
      </c>
      <c r="C19" s="10" t="s">
        <v>41</v>
      </c>
      <c r="D19" s="7" t="s">
        <v>4</v>
      </c>
      <c r="E19" s="10" t="s">
        <v>20</v>
      </c>
      <c r="G19" s="15"/>
      <c r="H19" s="30">
        <v>2000000</v>
      </c>
    </row>
    <row r="20" spans="1:9" ht="12.75">
      <c r="A20" s="7" t="s">
        <v>21</v>
      </c>
      <c r="B20" s="7"/>
      <c r="C20" s="10" t="s">
        <v>50</v>
      </c>
      <c r="D20" s="7" t="s">
        <v>4</v>
      </c>
      <c r="E20" s="10" t="s">
        <v>20</v>
      </c>
      <c r="F20" s="16"/>
      <c r="H20" s="30">
        <v>750000</v>
      </c>
      <c r="I20" s="8" t="s">
        <v>10</v>
      </c>
    </row>
    <row r="21" spans="1:9" ht="12.75">
      <c r="A21" s="7" t="s">
        <v>22</v>
      </c>
      <c r="B21" s="7"/>
      <c r="C21" s="10" t="s">
        <v>50</v>
      </c>
      <c r="D21" s="7" t="s">
        <v>4</v>
      </c>
      <c r="E21" s="10" t="s">
        <v>20</v>
      </c>
      <c r="F21" s="16"/>
      <c r="H21" s="30">
        <v>150000</v>
      </c>
      <c r="I21" s="8"/>
    </row>
    <row r="22" spans="1:8" ht="12.75">
      <c r="A22" s="7" t="s">
        <v>13</v>
      </c>
      <c r="B22" s="7"/>
      <c r="C22" s="10" t="s">
        <v>42</v>
      </c>
      <c r="D22" s="7" t="s">
        <v>16</v>
      </c>
      <c r="E22" s="10" t="s">
        <v>20</v>
      </c>
      <c r="G22" s="15"/>
      <c r="H22" s="30">
        <v>1500000</v>
      </c>
    </row>
    <row r="23" spans="1:10" ht="12.75">
      <c r="A23" s="1" t="s">
        <v>5</v>
      </c>
      <c r="B23" s="1"/>
      <c r="C23" s="6"/>
      <c r="H23" s="31">
        <f>SUM(H19:H22)</f>
        <v>4400000</v>
      </c>
      <c r="J23" s="3"/>
    </row>
    <row r="24" spans="1:5" ht="12.75">
      <c r="A24" s="7" t="s">
        <v>10</v>
      </c>
      <c r="B24" s="7"/>
      <c r="C24" s="10"/>
      <c r="D24" s="7" t="s">
        <v>10</v>
      </c>
      <c r="E24" s="10"/>
    </row>
    <row r="25" spans="1:9" ht="12.75">
      <c r="A25" s="7" t="s">
        <v>30</v>
      </c>
      <c r="B25" s="7"/>
      <c r="C25" s="10" t="s">
        <v>43</v>
      </c>
      <c r="D25" s="7" t="s">
        <v>8</v>
      </c>
      <c r="E25" s="10" t="s">
        <v>20</v>
      </c>
      <c r="I25" s="30">
        <v>2500000</v>
      </c>
    </row>
    <row r="26" spans="1:9" ht="12.75">
      <c r="A26" s="7" t="s">
        <v>27</v>
      </c>
      <c r="B26" s="7"/>
      <c r="C26" s="10" t="s">
        <v>48</v>
      </c>
      <c r="D26" s="7" t="s">
        <v>4</v>
      </c>
      <c r="E26" s="10" t="s">
        <v>20</v>
      </c>
      <c r="G26" s="15" t="s">
        <v>10</v>
      </c>
      <c r="I26" s="28">
        <v>1500000</v>
      </c>
    </row>
    <row r="27" spans="1:9" ht="16.5">
      <c r="A27" s="1" t="s">
        <v>5</v>
      </c>
      <c r="B27" s="1"/>
      <c r="C27" s="6"/>
      <c r="I27" s="32">
        <f>SUM(I25:I26)</f>
        <v>4000000</v>
      </c>
    </row>
    <row r="29" spans="1:10" ht="12.75">
      <c r="A29" s="7" t="s">
        <v>6</v>
      </c>
      <c r="B29" s="7"/>
      <c r="C29" s="10" t="s">
        <v>44</v>
      </c>
      <c r="D29" s="7" t="s">
        <v>7</v>
      </c>
      <c r="E29" s="10" t="s">
        <v>20</v>
      </c>
      <c r="J29" s="30">
        <v>200000</v>
      </c>
    </row>
    <row r="30" spans="1:10" ht="12.75">
      <c r="A30" s="7" t="s">
        <v>11</v>
      </c>
      <c r="B30" s="7"/>
      <c r="C30" s="10" t="s">
        <v>49</v>
      </c>
      <c r="D30" s="7" t="s">
        <v>4</v>
      </c>
      <c r="E30" s="10" t="s">
        <v>20</v>
      </c>
      <c r="J30" s="30">
        <v>1500000</v>
      </c>
    </row>
    <row r="31" spans="1:10" ht="12.75">
      <c r="A31" s="7" t="s">
        <v>12</v>
      </c>
      <c r="B31" s="7"/>
      <c r="C31" s="10" t="s">
        <v>46</v>
      </c>
      <c r="D31" s="7" t="s">
        <v>4</v>
      </c>
      <c r="E31" s="10" t="s">
        <v>20</v>
      </c>
      <c r="J31" s="30">
        <v>150000</v>
      </c>
    </row>
    <row r="32" spans="1:10" ht="12.75">
      <c r="A32" s="1" t="s">
        <v>5</v>
      </c>
      <c r="B32" s="1"/>
      <c r="C32" s="6"/>
      <c r="J32" s="31">
        <f>SUM(J29:J31)</f>
        <v>1850000</v>
      </c>
    </row>
    <row r="34" ht="12.75">
      <c r="B34" s="9"/>
    </row>
    <row r="36" spans="1:11" ht="12.75">
      <c r="A36" s="1" t="s">
        <v>9</v>
      </c>
      <c r="B36" s="1"/>
      <c r="C36" s="6"/>
      <c r="F36" s="14">
        <f>SUM(F10)</f>
        <v>3263810</v>
      </c>
      <c r="G36" s="14">
        <f>SUM(G17)</f>
        <v>8750000</v>
      </c>
      <c r="H36" s="4">
        <f>SUM(H23)</f>
        <v>4400000</v>
      </c>
      <c r="I36" s="4">
        <f>SUM(I27)</f>
        <v>4000000</v>
      </c>
      <c r="J36" s="4">
        <f>SUM(J32)</f>
        <v>1850000</v>
      </c>
      <c r="K36" s="4" t="s">
        <v>10</v>
      </c>
    </row>
    <row r="40" ht="12.75">
      <c r="J40" s="3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88" r:id="rId1"/>
  <headerFooter alignWithMargins="0">
    <oddHeader>&amp;C&amp;"Arial,Bold"&amp;12SCHEDULE MAINTENANCE 2020 - 2021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 Costa Community College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bking</dc:creator>
  <cp:keywords/>
  <dc:description/>
  <cp:lastModifiedBy>Ore, Jacqueline</cp:lastModifiedBy>
  <cp:lastPrinted>2020-09-14T18:34:49Z</cp:lastPrinted>
  <dcterms:created xsi:type="dcterms:W3CDTF">2009-01-16T15:24:05Z</dcterms:created>
  <dcterms:modified xsi:type="dcterms:W3CDTF">2021-03-04T01:53:47Z</dcterms:modified>
  <cp:category/>
  <cp:version/>
  <cp:contentType/>
  <cp:contentStatus/>
</cp:coreProperties>
</file>